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tabRatio="599" activeTab="0"/>
  </bookViews>
  <sheets>
    <sheet name="valori contract " sheetId="1" r:id="rId1"/>
  </sheets>
  <definedNames>
    <definedName name="Excel_BuiltIn_Print_Area_1_1" localSheetId="0">'valori contract '!$A$1:$B$11</definedName>
    <definedName name="Excel_BuiltIn_Print_Area_1_1">#REF!</definedName>
    <definedName name="Excel_BuiltIn_Print_Area_1_1_1" localSheetId="0">'valori contract '!$A$1:$B$11</definedName>
    <definedName name="Excel_BuiltIn_Print_Area_1_1_1">#REF!</definedName>
    <definedName name="Excel_BuiltIn_Print_Area_1_1_1_1" localSheetId="0">'valori contract '!$A$1:$B$11</definedName>
    <definedName name="Excel_BuiltIn_Print_Area_1_1_1_1">#REF!</definedName>
    <definedName name="Excel_BuiltIn_Print_Titles_1_1" localSheetId="0">'valori contract '!#REF!</definedName>
    <definedName name="Excel_BuiltIn_Print_Titles_1_1">#REF!</definedName>
    <definedName name="Excel_BuiltIn_Print_Titles_1_1_1" localSheetId="0">'valori contract '!#REF!</definedName>
    <definedName name="Excel_BuiltIn_Print_Titles_1_1_1">#REF!</definedName>
    <definedName name="_xlnm.Print_Area" localSheetId="0">'valori contract '!$A$1:$K$19</definedName>
  </definedNames>
  <calcPr fullCalcOnLoad="1"/>
</workbook>
</file>

<file path=xl/sharedStrings.xml><?xml version="1.0" encoding="utf-8"?>
<sst xmlns="http://schemas.openxmlformats.org/spreadsheetml/2006/main" count="28" uniqueCount="28">
  <si>
    <t>Nr. crt.</t>
  </si>
  <si>
    <t>Denumire furnizor</t>
  </si>
  <si>
    <t>TOTAL</t>
  </si>
  <si>
    <t>SC MEDICI'S SRL</t>
  </si>
  <si>
    <t>LABORATOR CLINIC DR. BERCEANU</t>
  </si>
  <si>
    <t>LABORATOR CLINIC DR. BERCEANU SRL</t>
  </si>
  <si>
    <t>SPITALUL CLINIC MUNICIPAL TIMISOARA</t>
  </si>
  <si>
    <t>SPITALUL CLINIC JUDETEAN TIMISOARA</t>
  </si>
  <si>
    <t>III/38</t>
  </si>
  <si>
    <t>III/35</t>
  </si>
  <si>
    <t>Nr. CONTRACT</t>
  </si>
  <si>
    <t>III/17</t>
  </si>
  <si>
    <t>III/19</t>
  </si>
  <si>
    <t>III/28</t>
  </si>
  <si>
    <t>ANATOMIE-PATOLOGICA</t>
  </si>
  <si>
    <t>SC BIOCLINICA SA</t>
  </si>
  <si>
    <t>III/14</t>
  </si>
  <si>
    <t>SPITALUL CLINIC DE URGENTA PENTRU COPII LOUIS TURCANU TIMISOARA</t>
  </si>
  <si>
    <t>III/39</t>
  </si>
  <si>
    <t>TOTAL 2024</t>
  </si>
  <si>
    <t>SITUATIA VALORILOR DE CONTRACT 2024</t>
  </si>
  <si>
    <t>IANUARIE 2024 (VALIDAT)</t>
  </si>
  <si>
    <t xml:space="preserve">FEBRUARIE 2024 </t>
  </si>
  <si>
    <t>MONITORIZARE IANUARIE 2024</t>
  </si>
  <si>
    <t>TOTAL TRIM.I 2024 ACTIVITATE CURENTA</t>
  </si>
  <si>
    <t>MONITORIZARE 2024</t>
  </si>
  <si>
    <t>TOTAL TRIM.I 2024 CU MONITORIZARE</t>
  </si>
  <si>
    <t>TOTAL 2024 CU MONITORIZARE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</si>
</sst>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6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27"/>
  <sheetViews>
    <sheetView tabSelected="1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E28" sqref="E28"/>
    </sheetView>
  </sheetViews>
  <sheetFormatPr defaultColWidth="9.140625" defaultRowHeight="12.75"/>
  <cols>
    <col min="1" max="1" width="7.57421875" style="6" customWidth="1"/>
    <col min="2" max="2" width="50.00390625" style="6" customWidth="1"/>
    <col min="3" max="3" width="13.421875" style="6" customWidth="1"/>
    <col min="4" max="4" width="21.421875" style="6" customWidth="1"/>
    <col min="5" max="5" width="20.7109375" style="6" customWidth="1"/>
    <col min="6" max="6" width="21.28125" style="6" customWidth="1"/>
    <col min="7" max="9" width="20.57421875" style="6" customWidth="1"/>
    <col min="10" max="10" width="21.7109375" style="7" customWidth="1"/>
    <col min="11" max="11" width="20.8515625" style="8" customWidth="1"/>
    <col min="12" max="12" width="10.28125" style="6" customWidth="1"/>
    <col min="13" max="13" width="9.8515625" style="6" bestFit="1" customWidth="1"/>
    <col min="14" max="16384" width="9.140625" style="6" customWidth="1"/>
  </cols>
  <sheetData>
    <row r="2" ht="19.5" customHeight="1"/>
    <row r="3" ht="19.5" customHeight="1"/>
    <row r="4" ht="19.5" customHeight="1"/>
    <row r="5" spans="2:9" ht="20.25">
      <c r="B5" s="8"/>
      <c r="C5" s="8"/>
      <c r="D5" s="8"/>
      <c r="E5" s="8"/>
      <c r="F5" s="8"/>
      <c r="G5" s="8"/>
      <c r="H5" s="8"/>
      <c r="I5" s="8"/>
    </row>
    <row r="6" spans="2:9" ht="20.25">
      <c r="B6" s="8"/>
      <c r="C6" s="8"/>
      <c r="D6" s="8"/>
      <c r="E6" s="8"/>
      <c r="F6" s="8"/>
      <c r="G6" s="8"/>
      <c r="H6" s="8"/>
      <c r="I6" s="8"/>
    </row>
    <row r="7" spans="2:9" ht="24" customHeight="1">
      <c r="B7" s="5" t="s">
        <v>20</v>
      </c>
      <c r="C7" s="9"/>
      <c r="G7" s="5"/>
      <c r="H7" s="5"/>
      <c r="I7" s="5"/>
    </row>
    <row r="8" spans="1:9" ht="20.25">
      <c r="A8" s="10"/>
      <c r="B8" s="2" t="s">
        <v>14</v>
      </c>
      <c r="C8" s="11"/>
      <c r="D8" s="2"/>
      <c r="E8" s="2"/>
      <c r="F8" s="2"/>
      <c r="G8" s="12"/>
      <c r="H8" s="12"/>
      <c r="I8" s="12"/>
    </row>
    <row r="9" spans="1:9" ht="20.25">
      <c r="A9" s="10"/>
      <c r="B9" s="11"/>
      <c r="C9" s="11"/>
      <c r="D9" s="2"/>
      <c r="E9" s="2"/>
      <c r="F9" s="2"/>
      <c r="G9" s="2"/>
      <c r="H9" s="2"/>
      <c r="I9" s="2"/>
    </row>
    <row r="10" spans="1:9" ht="27.75" customHeight="1">
      <c r="A10" s="13"/>
      <c r="B10" s="14"/>
      <c r="C10" s="14"/>
      <c r="D10" s="14"/>
      <c r="E10" s="14"/>
      <c r="F10" s="14"/>
      <c r="G10" s="14"/>
      <c r="H10" s="14"/>
      <c r="I10" s="14"/>
    </row>
    <row r="11" spans="1:11" ht="111.75" customHeight="1">
      <c r="A11" s="15" t="s">
        <v>0</v>
      </c>
      <c r="B11" s="16" t="s">
        <v>1</v>
      </c>
      <c r="C11" s="15" t="s">
        <v>10</v>
      </c>
      <c r="D11" s="17" t="s">
        <v>21</v>
      </c>
      <c r="E11" s="17" t="s">
        <v>22</v>
      </c>
      <c r="F11" s="17" t="s">
        <v>23</v>
      </c>
      <c r="G11" s="17" t="s">
        <v>24</v>
      </c>
      <c r="H11" s="17" t="s">
        <v>26</v>
      </c>
      <c r="I11" s="17" t="s">
        <v>25</v>
      </c>
      <c r="J11" s="17" t="s">
        <v>19</v>
      </c>
      <c r="K11" s="17" t="s">
        <v>27</v>
      </c>
    </row>
    <row r="12" spans="1:11" ht="39.75" customHeight="1">
      <c r="A12" s="18">
        <v>1</v>
      </c>
      <c r="B12" s="4" t="s">
        <v>15</v>
      </c>
      <c r="C12" s="4" t="s">
        <v>16</v>
      </c>
      <c r="D12" s="22">
        <v>4779</v>
      </c>
      <c r="E12" s="22">
        <v>10215.5</v>
      </c>
      <c r="F12" s="22">
        <v>4701</v>
      </c>
      <c r="G12" s="22">
        <f aca="true" t="shared" si="0" ref="G12:G18">E12+D12</f>
        <v>14994.5</v>
      </c>
      <c r="H12" s="22">
        <f aca="true" t="shared" si="1" ref="H12:H18">G12+F12</f>
        <v>19695.5</v>
      </c>
      <c r="I12" s="22">
        <f>F12</f>
        <v>4701</v>
      </c>
      <c r="J12" s="22">
        <f>G12</f>
        <v>14994.5</v>
      </c>
      <c r="K12" s="22">
        <f>I12+J12</f>
        <v>19695.5</v>
      </c>
    </row>
    <row r="13" spans="1:11" ht="39.75" customHeight="1">
      <c r="A13" s="18">
        <v>2</v>
      </c>
      <c r="B13" s="4" t="s">
        <v>3</v>
      </c>
      <c r="C13" s="4" t="s">
        <v>11</v>
      </c>
      <c r="D13" s="22">
        <v>2142.8</v>
      </c>
      <c r="E13" s="22">
        <v>4577.8</v>
      </c>
      <c r="F13" s="22">
        <v>0</v>
      </c>
      <c r="G13" s="22">
        <f t="shared" si="0"/>
        <v>6720.6</v>
      </c>
      <c r="H13" s="22">
        <f t="shared" si="1"/>
        <v>6720.6</v>
      </c>
      <c r="I13" s="22">
        <f aca="true" t="shared" si="2" ref="I13:I18">F13</f>
        <v>0</v>
      </c>
      <c r="J13" s="22">
        <f aca="true" t="shared" si="3" ref="J13:J18">G13</f>
        <v>6720.6</v>
      </c>
      <c r="K13" s="22">
        <f aca="true" t="shared" si="4" ref="K13:K18">I13+J13</f>
        <v>6720.6</v>
      </c>
    </row>
    <row r="14" spans="1:11" ht="39.75" customHeight="1">
      <c r="A14" s="18">
        <v>3</v>
      </c>
      <c r="B14" s="4" t="s">
        <v>4</v>
      </c>
      <c r="C14" s="4" t="s">
        <v>12</v>
      </c>
      <c r="D14" s="22">
        <v>974</v>
      </c>
      <c r="E14" s="22">
        <v>2090.7</v>
      </c>
      <c r="F14" s="22">
        <v>0</v>
      </c>
      <c r="G14" s="22">
        <f t="shared" si="0"/>
        <v>3064.7</v>
      </c>
      <c r="H14" s="22">
        <f t="shared" si="1"/>
        <v>3064.7</v>
      </c>
      <c r="I14" s="22">
        <f t="shared" si="2"/>
        <v>0</v>
      </c>
      <c r="J14" s="22">
        <f t="shared" si="3"/>
        <v>3064.7</v>
      </c>
      <c r="K14" s="22">
        <f t="shared" si="4"/>
        <v>3064.7</v>
      </c>
    </row>
    <row r="15" spans="1:11" ht="39.75" customHeight="1">
      <c r="A15" s="18">
        <v>4</v>
      </c>
      <c r="B15" s="4" t="s">
        <v>5</v>
      </c>
      <c r="C15" s="4" t="s">
        <v>13</v>
      </c>
      <c r="D15" s="22">
        <v>1071.4</v>
      </c>
      <c r="E15" s="22">
        <v>2356</v>
      </c>
      <c r="F15" s="22">
        <v>0</v>
      </c>
      <c r="G15" s="22">
        <f t="shared" si="0"/>
        <v>3427.4</v>
      </c>
      <c r="H15" s="22">
        <f t="shared" si="1"/>
        <v>3427.4</v>
      </c>
      <c r="I15" s="22">
        <f t="shared" si="2"/>
        <v>0</v>
      </c>
      <c r="J15" s="22">
        <f t="shared" si="3"/>
        <v>3427.4</v>
      </c>
      <c r="K15" s="22">
        <f t="shared" si="4"/>
        <v>3427.4</v>
      </c>
    </row>
    <row r="16" spans="1:13" ht="39.75" customHeight="1">
      <c r="A16" s="18">
        <v>5</v>
      </c>
      <c r="B16" s="4" t="s">
        <v>7</v>
      </c>
      <c r="C16" s="4" t="s">
        <v>9</v>
      </c>
      <c r="D16" s="22">
        <v>19044.9</v>
      </c>
      <c r="E16" s="22">
        <v>21553.300000000003</v>
      </c>
      <c r="F16" s="22">
        <v>0</v>
      </c>
      <c r="G16" s="22">
        <f t="shared" si="0"/>
        <v>40598.200000000004</v>
      </c>
      <c r="H16" s="22">
        <f t="shared" si="1"/>
        <v>40598.200000000004</v>
      </c>
      <c r="I16" s="22">
        <f t="shared" si="2"/>
        <v>0</v>
      </c>
      <c r="J16" s="22">
        <f t="shared" si="3"/>
        <v>40598.200000000004</v>
      </c>
      <c r="K16" s="22">
        <f t="shared" si="4"/>
        <v>40598.200000000004</v>
      </c>
      <c r="M16" s="19"/>
    </row>
    <row r="17" spans="1:13" ht="54" customHeight="1">
      <c r="A17" s="18">
        <v>6</v>
      </c>
      <c r="B17" s="4" t="s">
        <v>6</v>
      </c>
      <c r="C17" s="4" t="s">
        <v>8</v>
      </c>
      <c r="D17" s="22">
        <v>14287</v>
      </c>
      <c r="E17" s="22">
        <v>20080.5</v>
      </c>
      <c r="F17" s="22">
        <v>0</v>
      </c>
      <c r="G17" s="22">
        <f t="shared" si="0"/>
        <v>34367.5</v>
      </c>
      <c r="H17" s="22">
        <f t="shared" si="1"/>
        <v>34367.5</v>
      </c>
      <c r="I17" s="22">
        <f t="shared" si="2"/>
        <v>0</v>
      </c>
      <c r="J17" s="22">
        <f t="shared" si="3"/>
        <v>34367.5</v>
      </c>
      <c r="K17" s="22">
        <f t="shared" si="4"/>
        <v>34367.5</v>
      </c>
      <c r="M17" s="19"/>
    </row>
    <row r="18" spans="1:13" ht="40.5" customHeight="1">
      <c r="A18" s="18">
        <v>7</v>
      </c>
      <c r="B18" s="4" t="s">
        <v>17</v>
      </c>
      <c r="C18" s="4" t="s">
        <v>18</v>
      </c>
      <c r="D18" s="22">
        <v>0</v>
      </c>
      <c r="E18" s="22">
        <v>3604.4</v>
      </c>
      <c r="F18" s="22">
        <v>0</v>
      </c>
      <c r="G18" s="22">
        <f t="shared" si="0"/>
        <v>3604.4</v>
      </c>
      <c r="H18" s="22">
        <f t="shared" si="1"/>
        <v>3604.4</v>
      </c>
      <c r="I18" s="22">
        <f t="shared" si="2"/>
        <v>0</v>
      </c>
      <c r="J18" s="22">
        <f t="shared" si="3"/>
        <v>3604.4</v>
      </c>
      <c r="K18" s="22">
        <f t="shared" si="4"/>
        <v>3604.4</v>
      </c>
      <c r="M18" s="19"/>
    </row>
    <row r="19" spans="1:14" ht="33" customHeight="1">
      <c r="A19" s="20"/>
      <c r="B19" s="21" t="s">
        <v>2</v>
      </c>
      <c r="C19" s="21"/>
      <c r="D19" s="3">
        <f aca="true" t="shared" si="5" ref="D19:K19">SUM(D12:D18)</f>
        <v>42299.100000000006</v>
      </c>
      <c r="E19" s="3">
        <f t="shared" si="5"/>
        <v>64478.200000000004</v>
      </c>
      <c r="F19" s="3">
        <f>SUM(F12:F18)</f>
        <v>4701</v>
      </c>
      <c r="G19" s="3">
        <f t="shared" si="5"/>
        <v>106777.3</v>
      </c>
      <c r="H19" s="3">
        <f t="shared" si="5"/>
        <v>111478.29999999999</v>
      </c>
      <c r="I19" s="3">
        <f t="shared" si="5"/>
        <v>4701</v>
      </c>
      <c r="J19" s="3">
        <f t="shared" si="5"/>
        <v>106777.3</v>
      </c>
      <c r="K19" s="3">
        <f t="shared" si="5"/>
        <v>111478.29999999999</v>
      </c>
      <c r="L19" s="19"/>
      <c r="M19" s="19"/>
      <c r="N19" s="19"/>
    </row>
    <row r="27" spans="7:9" ht="20.25">
      <c r="G27" s="1"/>
      <c r="H27" s="1"/>
      <c r="I27" s="1"/>
    </row>
  </sheetData>
  <sheetProtection/>
  <printOptions/>
  <pageMargins left="0.3937007874015748" right="0.35433070866141736" top="0" bottom="0" header="0.5118110236220472" footer="0.15748031496062992"/>
  <pageSetup horizontalDpi="300" verticalDpi="300" orientation="landscape" paperSize="9" scale="5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2024-02-27T09:11:07Z</cp:lastPrinted>
  <dcterms:created xsi:type="dcterms:W3CDTF">2008-06-27T05:56:22Z</dcterms:created>
  <dcterms:modified xsi:type="dcterms:W3CDTF">2024-04-03T06:04:06Z</dcterms:modified>
  <cp:category/>
  <cp:version/>
  <cp:contentType/>
  <cp:contentStatus/>
</cp:coreProperties>
</file>